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CUENTAS PUBLICAS\2023\06 JUNIO\01 INF. CONTABLE\"/>
    </mc:Choice>
  </mc:AlternateContent>
  <xr:revisionPtr revIDLastSave="0" documentId="13_ncr:1_{68073D41-BE67-4B71-8DA3-7B3AB594DFE5}"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<sst xmlns="http://schemas.openxmlformats.org/spreadsheetml/2006/main" count="534" uniqueCount="421">
  <si>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</si>
  <si>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</si>
  <si>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</si>
  <si>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</si>
  <si>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</si>
  <si>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</si>
  <si>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</si>
  <si>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</si>
  <si>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</si>
  <si>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</si>
  <si>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</si>
  <si>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</si>
  <si>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</si>
  <si>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</si>
  <si>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</si>
  <si>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</si>
  <si>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</si>
  <si>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</si>
  <si>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</si>
  <si>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</si>
  <si>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</si>
  <si>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</si>
  <si>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</si>
  <si>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</si>
  <si>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</si>
  <si>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</si>
  <si>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</si>
  <si>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</si>
  <si>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</si>
  <si>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</si>
  <si>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</si>
  <si>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</si>
  <si>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</si>
  <si>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</si>
  <si>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</si>
  <si>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</si>
  <si>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</si>
  <si>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</si>
  <si>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</si>
  <si>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</si>
  <si>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</si>
  <si>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</si>
  <si>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</si>
  <si>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</si>
  <si>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</si>
  <si>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</si>
  <si>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</si>
  <si>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</si>
  <si>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</si>
  <si>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</si>
  <si>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</si>
  <si>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</si>
  <si>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</si>
  <si>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</si>
  <si>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</si>
  <si>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</si>
  <si>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</si>
  <si>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</si>
  <si>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</si>
  <si>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</si>
  <si>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</si>
  <si>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</si>
  <si>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</si>
  <si>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</si>
  <si>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</si>
  <si>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</si>
  <si>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</si>
  <si>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</si>
  <si>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</si>
  <si>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</si>
  <si>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</si>
  <si>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</si>
  <si>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</si>
  <si>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</si>
  <si>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</si>
  <si>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</si>
  <si>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</si>
  <si>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</si>
  <si>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</si>
  <si>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</si>
  <si>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</si>
  <si>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</si>
  <si>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</si>
  <si>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</si>
  <si>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</si>
  <si>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</si>
  <si>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</si>
  <si>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</si>
  <si>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</si>
  <si>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</si>
  <si>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</si>
  <si>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</si>
  <si>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</si>
  <si>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</si>
  <si>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</si>
  <si>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</si>
  <si>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</si>
  <si>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</si>
  <si>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</si>
  <si>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</si>
  <si>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</si>
  <si>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</si>
  <si>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</si>
  <si>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</si>
  <si>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</si>
  <si>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</si>
  <si>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</si>
  <si>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</si>
  <si>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</si>
  <si>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</si>
  <si>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</si>
  <si>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</si>
  <si>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</si>
  <si>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</si>
  <si>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</si>
  <si>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</si>
  <si>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</si>
  <si>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</si>
  <si>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</si>
  <si>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</si>
  <si>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</si>
  <si>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</si>
  <si>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</si>
  <si>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</si>
  <si>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</si>
  <si>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</si>
  <si>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</si>
  <si>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</si>
  <si>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</si>
  <si>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</si>
  <si>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</si>
  <si>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</si>
  <si>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</si>
  <si>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</si>
  <si>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</si>
  <si>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</si>
  <si>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</si>
  <si>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</si>
  <si>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</si>
  <si>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</si>
  <si>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</si>
  <si>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</si>
  <si>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</si>
  <si>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</si>
  <si>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</si>
  <si>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</si>
  <si>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</si>
  <si>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</si>
  <si>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</si>
  <si>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</si>
  <si>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</si>
  <si>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</si>
  <si>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</si>
  <si>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</si>
  <si>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</si>
  <si>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</si>
  <si>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</si>
  <si>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</si>
  <si>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</si>
  <si>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</si>
  <si>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</si>
  <si>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</si>
  <si>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</si>
  <si>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</si>
  <si>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</si>
  <si>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</si>
  <si>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</si>
  <si>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</si>
  <si>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</si>
  <si>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</si>
  <si>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</si>
  <si>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</si>
  <si>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</si>
  <si>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</si>
  <si>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</si>
  <si>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</si>
  <si>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</si>
  <si>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</si>
  <si>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</si>
  <si>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</si>
  <si>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</si>
  <si>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</si>
  <si>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</si>
  <si>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</si>
  <si>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</si>
  <si>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</si>
  <si>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</si>
  <si>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</si>
  <si>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</si>
  <si>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</si>
  <si>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</si>
  <si>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</si>
  <si>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</si>
  <si>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</si>
  <si>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</si>
  <si>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</si>
  <si>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</si>
  <si>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</si>
  <si>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</si>
  <si>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</si>
  <si>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</si>
  <si>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</si>
  <si>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</si>
  <si>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</si>
  <si>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</si>
  <si>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</si>
  <si>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</si>
  <si>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</si>
  <si>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</si>
  <si>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</si>
  <si>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</si>
  <si>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</si>
  <si>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</si>
  <si>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</si>
  <si>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</si>
  <si>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</si>
  <si>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</si>
  <si>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</si>
  <si>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</si>
  <si>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</si>
  <si>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</si>
  <si>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</si>
  <si>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</si>
  <si>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</si>
  <si>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</si>
  <si>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</si>
  <si>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</si>
  <si>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</si>
  <si>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</si>
  <si>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</si>
  <si>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</si>
  <si>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</si>
  <si>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</si>
  <si>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</si>
  <si>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</si>
  <si>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</si>
  <si>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</si>
  <si>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</si>
  <si>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</si>
  <si>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</si>
  <si>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</si>
  <si>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</si>
  <si>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</si>
  <si>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</si>
  <si>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</si>
  <si>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</si>
  <si>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</si>
  <si>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</si>
  <si>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</si>
  <si>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</si>
  <si>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</si>
  <si>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</si>
  <si>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</si>
  <si>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</si>
  <si>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</si>
  <si>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</si>
  <si>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</si>
  <si>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</si>
  <si>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</si>
  <si>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</si>
  <si>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</si>
  <si>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</si>
  <si>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</si>
  <si>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</si>
  <si>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</si>
  <si>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</si>
  <si>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</si>
  <si>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</si>
  <si>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</si>
  <si>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</si>
  <si>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</si>
  <si>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</si>
  <si>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</si>
  <si>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</si>
  <si>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</si>
  <si>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</si>
  <si>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</si>
  <si>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</si>
  <si>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</si>
  <si>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</si>
  <si>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</si>
  <si>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</si>
  <si>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</si>
  <si>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</si>
  <si>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</si>
  <si>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</si>
  <si>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</si>
  <si>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</si>
  <si>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</si>
  <si>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</si>
  <si>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</si>
  <si>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</si>
  <si>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</si>
  <si>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</si>
  <si>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</si>
  <si>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</si>
  <si>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</si>
  <si>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</si>
  <si>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</si>
  <si>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</si>
  <si>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</si>
  <si>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</si>
  <si>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</si>
  <si>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</si>
  <si>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</si>
  <si>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</si>
  <si>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</si>
  <si>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</si>
  <si>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</si>
  <si>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</si>
  <si>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</si>
  <si>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</si>
  <si>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</si>
  <si>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</si>
  <si>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</si>
  <si>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</si>
  <si>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</si>
  <si>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</si>
  <si>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</si>
  <si>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</si>
  <si>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</si>
  <si>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</si>
  <si>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</si>
  <si>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</si>
  <si>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</si>
  <si>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</si>
  <si>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</si>
  <si>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</si>
  <si>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</si>
  <si>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</si>
  <si>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</si>
  <si>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</si>
  <si>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</si>
  <si>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</si>
  <si>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</si>
  <si>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</si>
  <si>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</si>
  <si>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</si>
  <si>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</si>
  <si>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</si>
  <si>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</si>
  <si>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</si>
  <si>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</si>
  <si>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</si>
  <si>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</si>
  <si>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</si>
  <si>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</si>
  <si>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</si>
  <si>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30 DE JUNIO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</si>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</sst>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459" zoomScale="130" zoomScaleNormal="130" workbookViewId="0">
      <selection activeCell="I478" sqref="I478"/>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4" t="s">
        <v>348</v>
      </c>
      <c r="B1" s="204"/>
      <c r="C1" s="204"/>
      <c r="D1" s="204"/>
      <c r="E1" s="204"/>
      <c r="F1" s="204"/>
      <c r="G1" s="204"/>
      <c r="H1" s="204"/>
      <c r="I1" s="204"/>
      <c r="J1" s="204"/>
      <c r="K1" s="204"/>
      <c r="L1" s="204"/>
      <c r="M1" s="204"/>
      <c r="N1" s="204"/>
      <c r="O1" s="204"/>
      <c r="P1" s="204"/>
    </row>
    <row r="2" spans="1:16" ht="12" customHeight="1" x14ac:dyDescent="0.25">
      <c r="A2" s="34"/>
      <c r="B2" s="34"/>
      <c r="C2" s="34"/>
      <c r="D2" s="34"/>
      <c r="E2" s="34"/>
      <c r="F2" s="34"/>
      <c r="G2" s="34"/>
      <c r="H2" s="34"/>
      <c r="I2" s="34"/>
      <c r="J2" s="34"/>
      <c r="K2" s="34"/>
      <c r="L2" s="34"/>
      <c r="M2" s="34"/>
      <c r="N2" s="34"/>
      <c r="O2" s="34"/>
      <c r="P2" s="34"/>
    </row>
    <row r="3" spans="1:16" ht="11.5" x14ac:dyDescent="0.3">
      <c r="A3" s="36"/>
      <c r="B3" s="207" t="s">
        <v>264</v>
      </c>
      <c r="C3" s="207"/>
      <c r="D3" s="207"/>
      <c r="E3" s="207"/>
      <c r="F3" s="207"/>
      <c r="G3" s="207"/>
      <c r="H3" s="207"/>
      <c r="I3" s="207"/>
      <c r="J3" s="207"/>
      <c r="K3" s="207"/>
      <c r="L3" s="207"/>
      <c r="M3" s="207"/>
      <c r="N3" s="207"/>
      <c r="O3" s="207"/>
      <c r="P3" s="207"/>
    </row>
    <row r="4" spans="1:16" ht="11.5" x14ac:dyDescent="0.3">
      <c r="A4" s="36"/>
      <c r="B4" s="207"/>
      <c r="C4" s="207"/>
      <c r="D4" s="207"/>
      <c r="E4" s="207"/>
      <c r="F4" s="207"/>
      <c r="G4" s="207"/>
      <c r="H4" s="207"/>
      <c r="I4" s="207"/>
      <c r="J4" s="207"/>
      <c r="K4" s="207"/>
      <c r="L4" s="207"/>
      <c r="M4" s="207"/>
      <c r="N4" s="207"/>
      <c r="O4" s="207"/>
      <c r="P4" s="207"/>
    </row>
    <row r="5" spans="1:16" ht="11.5" x14ac:dyDescent="0.3">
      <c r="A5" s="36"/>
      <c r="B5" s="207"/>
      <c r="C5" s="207"/>
      <c r="D5" s="207"/>
      <c r="E5" s="207"/>
      <c r="F5" s="207"/>
      <c r="G5" s="207"/>
      <c r="H5" s="207"/>
      <c r="I5" s="207"/>
      <c r="J5" s="207"/>
      <c r="K5" s="207"/>
      <c r="L5" s="207"/>
      <c r="M5" s="207"/>
      <c r="N5" s="207"/>
      <c r="O5" s="207"/>
      <c r="P5" s="207"/>
    </row>
    <row r="6" spans="1:16" ht="11.5" x14ac:dyDescent="0.3">
      <c r="A6" s="36"/>
      <c r="B6" s="207"/>
      <c r="C6" s="207"/>
      <c r="D6" s="207"/>
      <c r="E6" s="207"/>
      <c r="F6" s="207"/>
      <c r="G6" s="207"/>
      <c r="H6" s="207"/>
      <c r="I6" s="207"/>
      <c r="J6" s="207"/>
      <c r="K6" s="207"/>
      <c r="L6" s="207"/>
      <c r="M6" s="207"/>
      <c r="N6" s="207"/>
      <c r="O6" s="207"/>
      <c r="P6" s="207"/>
    </row>
    <row r="7" spans="1:16" ht="11.5" x14ac:dyDescent="0.3">
      <c r="A7" s="36"/>
      <c r="B7" s="207"/>
      <c r="C7" s="207"/>
      <c r="D7" s="207"/>
      <c r="E7" s="207"/>
      <c r="F7" s="207"/>
      <c r="G7" s="207"/>
      <c r="H7" s="207"/>
      <c r="I7" s="207"/>
      <c r="J7" s="207"/>
      <c r="K7" s="207"/>
      <c r="L7" s="207"/>
      <c r="M7" s="207"/>
      <c r="N7" s="207"/>
      <c r="O7" s="207"/>
      <c r="P7" s="207"/>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08" t="s">
        <v>1</v>
      </c>
      <c r="B13" s="208"/>
      <c r="C13" s="208"/>
      <c r="D13" s="208"/>
      <c r="E13" s="208"/>
      <c r="F13" s="208"/>
      <c r="G13" s="208"/>
      <c r="H13" s="208"/>
      <c r="I13" s="208"/>
      <c r="J13" s="208"/>
      <c r="K13" s="208"/>
      <c r="L13" s="208"/>
      <c r="M13" s="208"/>
      <c r="N13" s="208"/>
      <c r="O13" s="208"/>
      <c r="P13" s="208"/>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5" t="s">
        <v>57</v>
      </c>
      <c r="D21" s="195"/>
      <c r="E21" s="195"/>
      <c r="F21" s="195"/>
      <c r="G21" s="195"/>
      <c r="H21" s="195"/>
      <c r="I21" s="195"/>
      <c r="J21" s="195"/>
      <c r="K21" s="195"/>
      <c r="L21" s="195"/>
      <c r="M21" s="195"/>
      <c r="N21" s="195"/>
      <c r="O21" s="195"/>
      <c r="P21" s="195"/>
    </row>
    <row r="22" spans="1:16" ht="12" customHeight="1" x14ac:dyDescent="0.3">
      <c r="B22" s="40"/>
      <c r="C22" s="195"/>
      <c r="D22" s="195"/>
      <c r="E22" s="195"/>
      <c r="F22" s="195"/>
      <c r="G22" s="195"/>
      <c r="H22" s="195"/>
      <c r="I22" s="195"/>
      <c r="J22" s="195"/>
      <c r="K22" s="195"/>
      <c r="L22" s="195"/>
      <c r="M22" s="195"/>
      <c r="N22" s="195"/>
      <c r="O22" s="195"/>
      <c r="P22" s="195"/>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06" t="s">
        <v>175</v>
      </c>
      <c r="E26" s="206"/>
      <c r="F26" s="206"/>
      <c r="G26" s="206"/>
      <c r="H26" s="206"/>
      <c r="I26" s="206"/>
      <c r="J26" s="189">
        <v>2023</v>
      </c>
      <c r="K26" s="189"/>
      <c r="L26" s="189"/>
      <c r="M26" s="189">
        <v>2022</v>
      </c>
      <c r="N26" s="189"/>
      <c r="O26" s="189"/>
    </row>
    <row r="27" spans="1:16" ht="12" customHeight="1" x14ac:dyDescent="0.25">
      <c r="C27" s="49"/>
      <c r="D27" s="151" t="s">
        <v>350</v>
      </c>
      <c r="E27" s="151"/>
      <c r="F27" s="151"/>
      <c r="G27" s="151"/>
      <c r="H27" s="151"/>
      <c r="I27" s="151"/>
      <c r="J27" s="152">
        <v>664776.85</v>
      </c>
      <c r="K27" s="151"/>
      <c r="L27" s="151"/>
      <c r="M27" s="152">
        <v>223089.44</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54">
        <f>SUM(J27:L29)</f>
        <v>664776.85</v>
      </c>
      <c r="K30" s="254"/>
      <c r="L30" s="254"/>
      <c r="M30" s="254">
        <f>SUM(M27:O29)</f>
        <v>223089.44</v>
      </c>
      <c r="N30" s="254"/>
      <c r="O30" s="254"/>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06" t="s">
        <v>175</v>
      </c>
      <c r="G36" s="206"/>
      <c r="H36" s="206"/>
      <c r="I36" s="206"/>
      <c r="J36" s="206"/>
      <c r="K36" s="189" t="s">
        <v>180</v>
      </c>
      <c r="L36" s="189"/>
      <c r="M36" s="189"/>
      <c r="N36" s="49"/>
      <c r="O36" s="49"/>
      <c r="P36" s="49"/>
    </row>
    <row r="37" spans="3:16" ht="12" customHeight="1" x14ac:dyDescent="0.25">
      <c r="C37" s="49"/>
      <c r="D37" s="49"/>
      <c r="E37" s="49"/>
      <c r="F37" s="149" t="s">
        <v>353</v>
      </c>
      <c r="G37" s="149"/>
      <c r="H37" s="149"/>
      <c r="I37" s="149"/>
      <c r="J37" s="149"/>
      <c r="K37" s="152">
        <v>5489.67</v>
      </c>
      <c r="L37" s="210"/>
      <c r="M37" s="210"/>
      <c r="N37" s="49"/>
      <c r="O37" s="49"/>
      <c r="P37" s="49"/>
    </row>
    <row r="38" spans="3:16" ht="12" customHeight="1" x14ac:dyDescent="0.25">
      <c r="C38" s="49"/>
      <c r="D38" s="49"/>
      <c r="E38" s="49"/>
      <c r="F38" s="173" t="s">
        <v>177</v>
      </c>
      <c r="G38" s="174"/>
      <c r="H38" s="174"/>
      <c r="I38" s="174"/>
      <c r="J38" s="175"/>
      <c r="K38" s="167">
        <f>SUM(K34:M37)</f>
        <v>5489.67</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06" t="s">
        <v>179</v>
      </c>
      <c r="G44" s="206"/>
      <c r="H44" s="206"/>
      <c r="I44" s="206"/>
      <c r="J44" s="206"/>
      <c r="K44" s="189" t="s">
        <v>180</v>
      </c>
      <c r="L44" s="189"/>
      <c r="M44" s="189"/>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645967.34</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664776.85</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9" t="s">
        <v>183</v>
      </c>
      <c r="D53" s="209"/>
      <c r="E53" s="209"/>
      <c r="F53" s="209"/>
      <c r="G53" s="209"/>
      <c r="H53" s="209"/>
      <c r="I53" s="209"/>
      <c r="J53" s="209"/>
      <c r="K53" s="209"/>
      <c r="L53" s="209"/>
      <c r="M53" s="209"/>
      <c r="N53" s="209"/>
      <c r="O53" s="209"/>
      <c r="P53" s="209"/>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06" t="s">
        <v>179</v>
      </c>
      <c r="G55" s="206"/>
      <c r="H55" s="206"/>
      <c r="I55" s="206"/>
      <c r="J55" s="206"/>
      <c r="K55" s="189" t="s">
        <v>180</v>
      </c>
      <c r="L55" s="189"/>
      <c r="M55" s="189"/>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80"/>
      <c r="G57" s="181"/>
      <c r="H57" s="181"/>
      <c r="I57" s="181"/>
      <c r="J57" s="182"/>
      <c r="K57" s="180"/>
      <c r="L57" s="181"/>
      <c r="M57" s="182"/>
      <c r="O57" s="49"/>
      <c r="P57" s="49"/>
    </row>
    <row r="58" spans="3:16" ht="12" customHeight="1" x14ac:dyDescent="0.25">
      <c r="C58" s="49"/>
      <c r="D58" s="49"/>
      <c r="E58" s="49"/>
      <c r="F58" s="180"/>
      <c r="G58" s="181"/>
      <c r="H58" s="181"/>
      <c r="I58" s="181"/>
      <c r="J58" s="182"/>
      <c r="K58" s="180"/>
      <c r="L58" s="181"/>
      <c r="M58" s="182"/>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96">
        <f>SUM(K56:M60)</f>
        <v>0</v>
      </c>
      <c r="L61" s="197"/>
      <c r="M61" s="198"/>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5" t="s">
        <v>190</v>
      </c>
      <c r="D65" s="205"/>
      <c r="E65" s="205"/>
      <c r="F65" s="205"/>
      <c r="G65" s="205"/>
      <c r="H65" s="205"/>
      <c r="I65" s="205"/>
      <c r="J65" s="205"/>
      <c r="K65" s="205"/>
      <c r="L65" s="205"/>
      <c r="M65" s="205"/>
      <c r="N65" s="205"/>
      <c r="O65" s="205"/>
      <c r="P65" s="205"/>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06" t="s">
        <v>179</v>
      </c>
      <c r="G67" s="206"/>
      <c r="H67" s="206"/>
      <c r="I67" s="206"/>
      <c r="J67" s="206"/>
      <c r="K67" s="189" t="s">
        <v>180</v>
      </c>
      <c r="L67" s="189"/>
      <c r="M67" s="189"/>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96">
        <f>SUM(K68:M69)</f>
        <v>0</v>
      </c>
      <c r="L70" s="197"/>
      <c r="M70" s="198"/>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3">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9" t="s">
        <v>175</v>
      </c>
      <c r="D77" s="200"/>
      <c r="E77" s="200"/>
      <c r="F77" s="200"/>
      <c r="G77" s="200"/>
      <c r="H77" s="200"/>
      <c r="I77" s="200"/>
      <c r="J77" s="157">
        <v>2023</v>
      </c>
      <c r="K77" s="158"/>
      <c r="L77" s="159"/>
      <c r="M77" s="157">
        <v>2022</v>
      </c>
      <c r="N77" s="158"/>
      <c r="O77" s="159"/>
    </row>
    <row r="78" spans="1:31" ht="12" customHeight="1" x14ac:dyDescent="0.25">
      <c r="A78" s="55"/>
      <c r="B78" s="55"/>
      <c r="C78" s="170" t="s">
        <v>349</v>
      </c>
      <c r="D78" s="171"/>
      <c r="E78" s="171"/>
      <c r="F78" s="171"/>
      <c r="G78" s="171"/>
      <c r="H78" s="171"/>
      <c r="I78" s="171"/>
      <c r="J78" s="258">
        <v>1000</v>
      </c>
      <c r="K78" s="259"/>
      <c r="L78" s="260"/>
      <c r="M78" s="258">
        <v>1000</v>
      </c>
      <c r="N78" s="259"/>
      <c r="O78" s="260"/>
    </row>
    <row r="79" spans="1:31" ht="12" customHeight="1" x14ac:dyDescent="0.25">
      <c r="A79" s="55"/>
      <c r="B79" s="55"/>
      <c r="C79" s="170" t="s">
        <v>357</v>
      </c>
      <c r="D79" s="171"/>
      <c r="E79" s="171"/>
      <c r="F79" s="171"/>
      <c r="G79" s="171"/>
      <c r="H79" s="171"/>
      <c r="I79" s="171"/>
      <c r="J79" s="258">
        <v>0</v>
      </c>
      <c r="K79" s="259"/>
      <c r="L79" s="260"/>
      <c r="M79" s="258">
        <v>0</v>
      </c>
      <c r="N79" s="259"/>
      <c r="O79" s="260"/>
    </row>
    <row r="80" spans="1:31" ht="12" customHeight="1" x14ac:dyDescent="0.25">
      <c r="A80" s="55"/>
      <c r="B80" s="55"/>
      <c r="C80" s="170" t="s">
        <v>358</v>
      </c>
      <c r="D80" s="171"/>
      <c r="E80" s="171"/>
      <c r="F80" s="171"/>
      <c r="G80" s="171"/>
      <c r="H80" s="171"/>
      <c r="I80" s="171"/>
      <c r="J80" s="258">
        <v>-37.1</v>
      </c>
      <c r="K80" s="259"/>
      <c r="L80" s="260"/>
      <c r="M80" s="258">
        <v>-37.1</v>
      </c>
      <c r="N80" s="259"/>
      <c r="O80" s="260"/>
    </row>
    <row r="81" spans="1:16" ht="12" customHeight="1" x14ac:dyDescent="0.25">
      <c r="A81" s="55"/>
      <c r="B81" s="55"/>
      <c r="C81" s="170" t="s">
        <v>359</v>
      </c>
      <c r="D81" s="171"/>
      <c r="E81" s="171"/>
      <c r="F81" s="171"/>
      <c r="G81" s="171"/>
      <c r="H81" s="171"/>
      <c r="I81" s="171"/>
      <c r="J81" s="258">
        <v>5436716.0499999998</v>
      </c>
      <c r="K81" s="259"/>
      <c r="L81" s="260"/>
      <c r="M81" s="258">
        <v>5001046.68</v>
      </c>
      <c r="N81" s="259"/>
      <c r="O81" s="260"/>
    </row>
    <row r="82" spans="1:16" ht="12" customHeight="1" x14ac:dyDescent="0.25">
      <c r="A82" s="55"/>
      <c r="B82" s="55"/>
      <c r="C82" s="170" t="s">
        <v>360</v>
      </c>
      <c r="D82" s="171"/>
      <c r="E82" s="171"/>
      <c r="F82" s="171"/>
      <c r="G82" s="171"/>
      <c r="H82" s="171"/>
      <c r="I82" s="171"/>
      <c r="J82" s="258">
        <v>28070.639999999999</v>
      </c>
      <c r="K82" s="259"/>
      <c r="L82" s="260"/>
      <c r="M82" s="258">
        <v>28070.639999999999</v>
      </c>
      <c r="N82" s="259"/>
      <c r="O82" s="260"/>
    </row>
    <row r="83" spans="1:16" ht="12" customHeight="1" x14ac:dyDescent="0.25">
      <c r="A83" s="55"/>
      <c r="B83" s="55"/>
      <c r="C83" s="170" t="s">
        <v>361</v>
      </c>
      <c r="D83" s="171"/>
      <c r="E83" s="171"/>
      <c r="F83" s="171"/>
      <c r="G83" s="171"/>
      <c r="H83" s="171"/>
      <c r="I83" s="171"/>
      <c r="J83" s="258">
        <v>120</v>
      </c>
      <c r="K83" s="259"/>
      <c r="L83" s="260"/>
      <c r="M83" s="258">
        <v>81.08</v>
      </c>
      <c r="N83" s="259"/>
      <c r="O83" s="260"/>
    </row>
    <row r="84" spans="1:16" ht="12" customHeight="1" x14ac:dyDescent="0.25">
      <c r="A84" s="55"/>
      <c r="B84" s="55"/>
      <c r="C84" s="162" t="s">
        <v>177</v>
      </c>
      <c r="D84" s="163"/>
      <c r="E84" s="163"/>
      <c r="F84" s="163"/>
      <c r="G84" s="163"/>
      <c r="H84" s="163"/>
      <c r="I84" s="163"/>
      <c r="J84" s="255">
        <f>SUM(J78:L81)</f>
        <v>5437678.9500000002</v>
      </c>
      <c r="K84" s="256"/>
      <c r="L84" s="257"/>
      <c r="M84" s="255">
        <f>SUM(M78:O81)</f>
        <v>5002009.58</v>
      </c>
      <c r="N84" s="256"/>
      <c r="O84" s="257"/>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06" t="s">
        <v>175</v>
      </c>
      <c r="G88" s="206"/>
      <c r="H88" s="189">
        <v>2023</v>
      </c>
      <c r="I88" s="189"/>
      <c r="J88" s="189"/>
      <c r="K88" s="189">
        <v>2023</v>
      </c>
      <c r="L88" s="189"/>
      <c r="M88" s="189"/>
      <c r="O88" s="55"/>
      <c r="P88" s="55"/>
    </row>
    <row r="89" spans="1:16" ht="12" customHeight="1" x14ac:dyDescent="0.25">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5">
      <c r="A90" s="55"/>
      <c r="B90" s="55"/>
      <c r="C90" s="55"/>
      <c r="D90" s="55"/>
      <c r="E90" s="55"/>
      <c r="F90" s="149" t="s">
        <v>357</v>
      </c>
      <c r="G90" s="149"/>
      <c r="H90" s="152">
        <v>0</v>
      </c>
      <c r="I90" s="201"/>
      <c r="J90" s="201"/>
      <c r="K90" s="151">
        <f>H90/$H$92</f>
        <v>0</v>
      </c>
      <c r="L90" s="202"/>
      <c r="M90" s="202"/>
      <c r="O90" s="55"/>
      <c r="P90" s="55"/>
    </row>
    <row r="91" spans="1:16" ht="12" customHeight="1" x14ac:dyDescent="0.25">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5">
      <c r="A92" s="55"/>
      <c r="B92" s="55"/>
      <c r="C92" s="55"/>
      <c r="D92" s="55"/>
      <c r="E92" s="55"/>
      <c r="F92" s="162" t="s">
        <v>177</v>
      </c>
      <c r="G92" s="164"/>
      <c r="H92" s="254">
        <f>SUM(H89:J91)</f>
        <v>962.9</v>
      </c>
      <c r="I92" s="254"/>
      <c r="J92" s="254"/>
      <c r="K92" s="203"/>
      <c r="L92" s="203"/>
      <c r="M92" s="203"/>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9" t="s">
        <v>189</v>
      </c>
      <c r="D100" s="209"/>
      <c r="E100" s="209"/>
      <c r="F100" s="209"/>
      <c r="G100" s="209"/>
      <c r="H100" s="209"/>
      <c r="I100" s="209"/>
      <c r="J100" s="209"/>
      <c r="K100" s="209"/>
      <c r="L100" s="209"/>
      <c r="M100" s="209"/>
      <c r="N100" s="209"/>
      <c r="O100" s="209"/>
      <c r="P100" s="209"/>
    </row>
    <row r="101" spans="1:16" ht="11.5" x14ac:dyDescent="0.3">
      <c r="A101" s="55"/>
      <c r="B101" s="55"/>
      <c r="C101" s="209"/>
      <c r="D101" s="209"/>
      <c r="E101" s="209"/>
      <c r="F101" s="209"/>
      <c r="G101" s="209"/>
      <c r="H101" s="209"/>
      <c r="I101" s="209"/>
      <c r="J101" s="209"/>
      <c r="K101" s="209"/>
      <c r="L101" s="209"/>
      <c r="M101" s="209"/>
      <c r="N101" s="209"/>
      <c r="O101" s="209"/>
      <c r="P101" s="209"/>
    </row>
    <row r="102" spans="1:16" ht="11.5" x14ac:dyDescent="0.3">
      <c r="A102" s="55"/>
      <c r="B102" s="55"/>
      <c r="C102" s="209"/>
      <c r="D102" s="209"/>
      <c r="E102" s="209"/>
      <c r="F102" s="209"/>
      <c r="G102" s="209"/>
      <c r="H102" s="209"/>
      <c r="I102" s="209"/>
      <c r="J102" s="209"/>
      <c r="K102" s="209"/>
      <c r="L102" s="209"/>
      <c r="M102" s="209"/>
      <c r="N102" s="209"/>
      <c r="O102" s="209"/>
      <c r="P102" s="209"/>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3">
      <c r="B105" s="40"/>
      <c r="C105" s="194"/>
      <c r="D105" s="194"/>
      <c r="E105" s="194"/>
      <c r="F105" s="194"/>
      <c r="G105" s="194"/>
      <c r="H105" s="194"/>
      <c r="I105" s="194"/>
      <c r="J105" s="194"/>
      <c r="K105" s="194"/>
      <c r="L105" s="194"/>
      <c r="M105" s="194"/>
      <c r="N105" s="194"/>
      <c r="O105" s="194"/>
      <c r="P105" s="194"/>
    </row>
    <row r="106" spans="1:16" s="53" customFormat="1" ht="12" customHeight="1" x14ac:dyDescent="0.3">
      <c r="B106" s="40"/>
      <c r="C106" s="194"/>
      <c r="D106" s="194"/>
      <c r="E106" s="194"/>
      <c r="F106" s="194"/>
      <c r="G106" s="194"/>
      <c r="H106" s="194"/>
      <c r="I106" s="194"/>
      <c r="J106" s="194"/>
      <c r="K106" s="194"/>
      <c r="L106" s="194"/>
      <c r="M106" s="194"/>
      <c r="N106" s="194"/>
      <c r="O106" s="194"/>
      <c r="P106" s="194"/>
    </row>
    <row r="107" spans="1:16" s="53" customFormat="1" ht="12" customHeight="1" x14ac:dyDescent="0.3">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3">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3">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3">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3">
      <c r="A117" s="62"/>
      <c r="B117" s="40"/>
      <c r="C117" s="195"/>
      <c r="D117" s="195"/>
      <c r="E117" s="195"/>
      <c r="F117" s="195"/>
      <c r="G117" s="195"/>
      <c r="H117" s="195"/>
      <c r="I117" s="195"/>
      <c r="J117" s="195"/>
      <c r="K117" s="195"/>
      <c r="L117" s="195"/>
      <c r="M117" s="195"/>
      <c r="N117" s="195"/>
      <c r="O117" s="195"/>
      <c r="P117" s="195"/>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3">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ht="11.5" x14ac:dyDescent="0.3">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7" t="s">
        <v>175</v>
      </c>
      <c r="D139" s="178"/>
      <c r="E139" s="178"/>
      <c r="F139" s="178"/>
      <c r="G139" s="178"/>
      <c r="H139" s="178"/>
      <c r="I139" s="178"/>
      <c r="J139" s="179"/>
      <c r="K139" s="189">
        <v>2023</v>
      </c>
      <c r="L139" s="189"/>
      <c r="M139" s="189"/>
      <c r="N139" s="189">
        <v>2022</v>
      </c>
      <c r="O139" s="189"/>
      <c r="P139" s="189"/>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06" t="s">
        <v>175</v>
      </c>
      <c r="E150" s="206"/>
      <c r="F150" s="206"/>
      <c r="G150" s="206"/>
      <c r="H150" s="206"/>
      <c r="I150" s="206"/>
      <c r="J150" s="189">
        <v>2023</v>
      </c>
      <c r="K150" s="189"/>
      <c r="L150" s="189"/>
      <c r="M150" s="189">
        <v>2022</v>
      </c>
      <c r="N150" s="189"/>
      <c r="O150" s="189"/>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76">
        <f>SUM(J151:L155)</f>
        <v>3044005.5</v>
      </c>
      <c r="K159" s="176"/>
      <c r="L159" s="176"/>
      <c r="M159" s="176">
        <f>SUM(M151:O155)</f>
        <v>3044005.5</v>
      </c>
      <c r="N159" s="176"/>
      <c r="O159" s="176"/>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165">
        <f>SUM(J160:L161)</f>
        <v>0</v>
      </c>
      <c r="K162" s="165"/>
      <c r="L162" s="165"/>
      <c r="M162" s="165">
        <f>SUM(M160:O161)</f>
        <v>0</v>
      </c>
      <c r="N162" s="165"/>
      <c r="O162" s="165"/>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165">
        <f>SUM(J163)</f>
        <v>0</v>
      </c>
      <c r="K164" s="165"/>
      <c r="L164" s="165"/>
      <c r="M164" s="165">
        <f>SUM(M163)</f>
        <v>0</v>
      </c>
      <c r="N164" s="165"/>
      <c r="O164" s="165"/>
    </row>
    <row r="165" spans="1:33" ht="12" customHeight="1" x14ac:dyDescent="0.25">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06" t="s">
        <v>175</v>
      </c>
      <c r="E171" s="206"/>
      <c r="F171" s="206"/>
      <c r="G171" s="206"/>
      <c r="H171" s="206"/>
      <c r="I171" s="206"/>
      <c r="J171" s="189">
        <v>2023</v>
      </c>
      <c r="K171" s="189"/>
      <c r="L171" s="189"/>
      <c r="M171" s="189">
        <v>2022</v>
      </c>
      <c r="N171" s="189"/>
      <c r="O171" s="189"/>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3">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3">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17185340.149999999</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76">
        <f>SUM(I197:K198)</f>
        <v>17192628.949999999</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1145916.43</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1593141.85</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2480208.4500000002</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11863101.93</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76">
        <f>SUM(M206:O210)</f>
        <v>17125603.490000002</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06" t="s">
        <v>175</v>
      </c>
      <c r="E218" s="206"/>
      <c r="F218" s="206"/>
      <c r="G218" s="206"/>
      <c r="H218" s="206"/>
      <c r="I218" s="206"/>
      <c r="J218" s="206"/>
      <c r="K218" s="206"/>
      <c r="L218" s="206"/>
      <c r="M218" s="157">
        <v>2023</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03">
        <f>SUM(M219)</f>
        <v>0</v>
      </c>
      <c r="N220" s="203"/>
      <c r="O220" s="203"/>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7" t="s">
        <v>175</v>
      </c>
      <c r="E241" s="178"/>
      <c r="F241" s="178"/>
      <c r="G241" s="178"/>
      <c r="H241" s="178"/>
      <c r="I241" s="178"/>
      <c r="J241" s="178"/>
      <c r="K241" s="178"/>
      <c r="L241" s="179"/>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5699907.2999999998</v>
      </c>
      <c r="L276" s="151"/>
      <c r="M276" s="151"/>
      <c r="N276" s="103"/>
      <c r="O276" s="103"/>
      <c r="P276" s="55"/>
    </row>
    <row r="277" spans="1:16" ht="12" customHeight="1" x14ac:dyDescent="0.25">
      <c r="A277" s="55"/>
      <c r="B277" s="55"/>
      <c r="C277" s="55"/>
      <c r="D277" s="151" t="s">
        <v>402</v>
      </c>
      <c r="E277" s="151"/>
      <c r="F277" s="151"/>
      <c r="G277" s="151"/>
      <c r="H277" s="151"/>
      <c r="I277" s="151"/>
      <c r="J277" s="151"/>
      <c r="K277" s="152">
        <v>383571.33</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76">
        <f>SUM(K276:M280)</f>
        <v>6083478.6299999999</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20">
        <v>1052897.77</v>
      </c>
      <c r="L287" s="221"/>
      <c r="M287" s="222"/>
      <c r="N287" s="146">
        <f>K287/$K$281</f>
        <v>0.17307495169092096</v>
      </c>
      <c r="O287" s="147"/>
      <c r="P287" s="148"/>
    </row>
    <row r="288" spans="1:16" ht="12" customHeight="1" x14ac:dyDescent="0.25">
      <c r="A288" s="55"/>
      <c r="B288" s="55"/>
      <c r="C288" s="106" t="s">
        <v>407</v>
      </c>
      <c r="D288" s="107"/>
      <c r="E288" s="107"/>
      <c r="F288" s="107"/>
      <c r="G288" s="107"/>
      <c r="H288" s="107"/>
      <c r="I288" s="107"/>
      <c r="J288" s="108"/>
      <c r="K288" s="220">
        <v>96859.26</v>
      </c>
      <c r="L288" s="221"/>
      <c r="M288" s="222"/>
      <c r="N288" s="146">
        <f t="shared" ref="N288:N289" si="0">K288/$K$281</f>
        <v>1.59216898572388E-2</v>
      </c>
      <c r="O288" s="147"/>
      <c r="P288" s="148"/>
    </row>
    <row r="289" spans="1:32" ht="12" customHeight="1" x14ac:dyDescent="0.25">
      <c r="A289" s="55"/>
      <c r="B289" s="55"/>
      <c r="C289" s="161" t="s">
        <v>408</v>
      </c>
      <c r="D289" s="161"/>
      <c r="E289" s="161"/>
      <c r="F289" s="161"/>
      <c r="G289" s="161"/>
      <c r="H289" s="161"/>
      <c r="I289" s="161"/>
      <c r="J289" s="161"/>
      <c r="K289" s="220">
        <v>182428.38</v>
      </c>
      <c r="L289" s="221"/>
      <c r="M289" s="222"/>
      <c r="N289" s="146">
        <f t="shared" si="0"/>
        <v>2.9987510616109457E-2</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8" t="s">
        <v>205</v>
      </c>
      <c r="D300" s="188"/>
      <c r="E300" s="188"/>
      <c r="F300" s="188"/>
      <c r="G300" s="188"/>
      <c r="H300" s="188"/>
      <c r="I300" s="188"/>
      <c r="J300" s="188"/>
      <c r="K300" s="188"/>
      <c r="L300" s="188"/>
      <c r="M300" s="188"/>
      <c r="N300" s="188"/>
      <c r="O300" s="188"/>
      <c r="P300" s="188"/>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7" t="s">
        <v>175</v>
      </c>
      <c r="F310" s="178"/>
      <c r="G310" s="178"/>
      <c r="H310" s="179"/>
      <c r="I310" s="157">
        <v>2023</v>
      </c>
      <c r="J310" s="158"/>
      <c r="K310" s="159"/>
      <c r="L310" s="157">
        <v>2022</v>
      </c>
      <c r="M310" s="158"/>
      <c r="N310" s="159"/>
      <c r="AA310" s="53"/>
      <c r="AB310" s="53"/>
    </row>
    <row r="311" spans="1:32" ht="12" customHeight="1" x14ac:dyDescent="0.25">
      <c r="A311" s="73"/>
      <c r="E311" s="170" t="s">
        <v>353</v>
      </c>
      <c r="F311" s="171"/>
      <c r="G311" s="171"/>
      <c r="H311" s="172"/>
      <c r="I311" s="261">
        <v>5489.67</v>
      </c>
      <c r="J311" s="262"/>
      <c r="K311" s="263"/>
      <c r="L311" s="264">
        <v>1244.6300000000001</v>
      </c>
      <c r="M311" s="262"/>
      <c r="N311" s="263"/>
      <c r="AA311" s="53"/>
      <c r="AB311" s="53"/>
    </row>
    <row r="312" spans="1:32" ht="12" customHeight="1" x14ac:dyDescent="0.25">
      <c r="A312" s="73"/>
      <c r="E312" s="180" t="s">
        <v>409</v>
      </c>
      <c r="F312" s="181"/>
      <c r="G312" s="181"/>
      <c r="H312" s="182"/>
      <c r="I312" s="264">
        <v>664776.85</v>
      </c>
      <c r="J312" s="262"/>
      <c r="K312" s="263"/>
      <c r="L312" s="264">
        <v>797108.95</v>
      </c>
      <c r="M312" s="262"/>
      <c r="N312" s="263"/>
      <c r="AA312" s="53"/>
      <c r="AB312" s="53"/>
    </row>
    <row r="313" spans="1:32" ht="12" customHeight="1" x14ac:dyDescent="0.25">
      <c r="A313" s="73"/>
      <c r="E313" s="180" t="s">
        <v>410</v>
      </c>
      <c r="F313" s="181"/>
      <c r="G313" s="181"/>
      <c r="H313" s="182"/>
      <c r="I313" s="264">
        <v>0</v>
      </c>
      <c r="J313" s="262"/>
      <c r="K313" s="263"/>
      <c r="L313" s="264">
        <v>0</v>
      </c>
      <c r="M313" s="262"/>
      <c r="N313" s="263"/>
    </row>
    <row r="314" spans="1:32" ht="12" customHeight="1" x14ac:dyDescent="0.25">
      <c r="A314" s="73"/>
      <c r="E314" s="180" t="s">
        <v>351</v>
      </c>
      <c r="F314" s="181"/>
      <c r="G314" s="181"/>
      <c r="H314" s="182"/>
      <c r="I314" s="261">
        <v>0</v>
      </c>
      <c r="J314" s="262"/>
      <c r="K314" s="263"/>
      <c r="L314" s="264">
        <v>0</v>
      </c>
      <c r="M314" s="262"/>
      <c r="N314" s="263"/>
    </row>
    <row r="315" spans="1:32" ht="12" customHeight="1" x14ac:dyDescent="0.25">
      <c r="E315" s="180" t="s">
        <v>352</v>
      </c>
      <c r="F315" s="181"/>
      <c r="G315" s="181"/>
      <c r="H315" s="182"/>
      <c r="I315" s="261">
        <v>0</v>
      </c>
      <c r="J315" s="262"/>
      <c r="K315" s="263"/>
      <c r="L315" s="264">
        <v>0</v>
      </c>
      <c r="M315" s="262"/>
      <c r="N315" s="263"/>
    </row>
    <row r="316" spans="1:32" ht="12" customHeight="1" x14ac:dyDescent="0.25">
      <c r="E316" s="180" t="s">
        <v>411</v>
      </c>
      <c r="F316" s="181"/>
      <c r="G316" s="181"/>
      <c r="H316" s="182"/>
      <c r="I316" s="264">
        <v>0</v>
      </c>
      <c r="J316" s="262"/>
      <c r="K316" s="263"/>
      <c r="L316" s="264">
        <v>0</v>
      </c>
      <c r="M316" s="262"/>
      <c r="N316" s="263"/>
    </row>
    <row r="317" spans="1:32" ht="12" customHeight="1" x14ac:dyDescent="0.25">
      <c r="E317" s="180" t="s">
        <v>412</v>
      </c>
      <c r="F317" s="181"/>
      <c r="G317" s="181"/>
      <c r="H317" s="182"/>
      <c r="I317" s="264">
        <v>43673.04</v>
      </c>
      <c r="J317" s="262"/>
      <c r="K317" s="263"/>
      <c r="L317" s="264">
        <v>32495.4</v>
      </c>
      <c r="M317" s="262"/>
      <c r="N317" s="263"/>
    </row>
    <row r="318" spans="1:32" ht="12" customHeight="1" x14ac:dyDescent="0.25">
      <c r="E318" s="162" t="s">
        <v>413</v>
      </c>
      <c r="F318" s="163"/>
      <c r="G318" s="163"/>
      <c r="H318" s="164"/>
      <c r="I318" s="265">
        <f>SUM(I311:K316)</f>
        <v>670266.52</v>
      </c>
      <c r="J318" s="266"/>
      <c r="K318" s="267"/>
      <c r="L318" s="265">
        <f>SUM(L311:N316)</f>
        <v>798353.58</v>
      </c>
      <c r="M318" s="266"/>
      <c r="N318" s="267"/>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3">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3">
      <c r="A328" s="63"/>
      <c r="B328" s="63"/>
      <c r="C328" s="63"/>
      <c r="D328" s="63"/>
      <c r="E328" s="192" t="s">
        <v>333</v>
      </c>
      <c r="F328" s="192"/>
      <c r="G328" s="192"/>
      <c r="H328" s="192"/>
      <c r="I328" s="193"/>
      <c r="J328" s="193"/>
      <c r="K328" s="193"/>
      <c r="L328" s="193"/>
      <c r="M328" s="193"/>
      <c r="N328" s="193"/>
    </row>
    <row r="329" spans="1:32" ht="12" customHeight="1" x14ac:dyDescent="0.3">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3">
      <c r="E330" s="183" t="s">
        <v>26</v>
      </c>
      <c r="F330" s="183"/>
      <c r="G330" s="183"/>
      <c r="H330" s="183"/>
      <c r="I330" s="184"/>
      <c r="J330" s="184"/>
      <c r="K330" s="184"/>
      <c r="L330" s="184"/>
      <c r="M330" s="184"/>
      <c r="N330" s="184"/>
      <c r="AC330" s="53"/>
      <c r="AD330" s="53"/>
      <c r="AE330" s="53"/>
      <c r="AF330" s="53"/>
    </row>
    <row r="331" spans="1:32" ht="12" customHeight="1" x14ac:dyDescent="0.3">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3">
      <c r="A332" s="63"/>
      <c r="B332" s="63"/>
      <c r="C332" s="63"/>
      <c r="D332" s="63"/>
      <c r="E332" s="185" t="s">
        <v>45</v>
      </c>
      <c r="F332" s="185"/>
      <c r="G332" s="185"/>
      <c r="H332" s="185"/>
      <c r="I332" s="219"/>
      <c r="J332" s="219"/>
      <c r="K332" s="219"/>
      <c r="L332" s="219"/>
      <c r="M332" s="219"/>
      <c r="N332" s="219"/>
      <c r="AA332" s="53"/>
      <c r="AB332" s="53"/>
    </row>
    <row r="333" spans="1:32" ht="12" customHeight="1" x14ac:dyDescent="0.3">
      <c r="A333" s="63"/>
      <c r="B333" s="63"/>
      <c r="C333" s="63"/>
      <c r="D333" s="63"/>
      <c r="E333" s="185"/>
      <c r="F333" s="185"/>
      <c r="G333" s="185"/>
      <c r="H333" s="185"/>
      <c r="I333" s="219"/>
      <c r="J333" s="219"/>
      <c r="K333" s="219"/>
      <c r="L333" s="219"/>
      <c r="M333" s="219"/>
      <c r="N333" s="219"/>
      <c r="AA333" s="53"/>
      <c r="AB333" s="53"/>
    </row>
    <row r="334" spans="1:32" ht="12" customHeight="1" x14ac:dyDescent="0.3">
      <c r="A334" s="63"/>
      <c r="B334" s="63"/>
      <c r="C334" s="63"/>
      <c r="D334" s="63"/>
      <c r="E334" s="183" t="s">
        <v>341</v>
      </c>
      <c r="F334" s="185"/>
      <c r="G334" s="185"/>
      <c r="H334" s="185"/>
      <c r="I334" s="219"/>
      <c r="J334" s="219"/>
      <c r="K334" s="219"/>
      <c r="L334" s="219"/>
      <c r="M334" s="219"/>
      <c r="N334" s="219"/>
      <c r="AA334" s="53"/>
      <c r="AB334" s="53"/>
    </row>
    <row r="335" spans="1:32" ht="12" customHeight="1" x14ac:dyDescent="0.3">
      <c r="A335" s="73"/>
      <c r="E335" s="185"/>
      <c r="F335" s="185"/>
      <c r="G335" s="185"/>
      <c r="H335" s="185"/>
      <c r="I335" s="219"/>
      <c r="J335" s="219"/>
      <c r="K335" s="219"/>
      <c r="L335" s="219"/>
      <c r="M335" s="219"/>
      <c r="N335" s="219"/>
    </row>
    <row r="336" spans="1:32" ht="12" customHeight="1" x14ac:dyDescent="0.3">
      <c r="E336" s="183" t="s">
        <v>28</v>
      </c>
      <c r="F336" s="183"/>
      <c r="G336" s="183"/>
      <c r="H336" s="183"/>
      <c r="I336" s="184"/>
      <c r="J336" s="184"/>
      <c r="K336" s="184"/>
      <c r="L336" s="184"/>
      <c r="M336" s="184"/>
      <c r="N336" s="184"/>
    </row>
    <row r="337" spans="1:32" ht="29.25" customHeight="1" x14ac:dyDescent="0.3">
      <c r="A337" s="73"/>
      <c r="E337" s="186" t="s">
        <v>332</v>
      </c>
      <c r="F337" s="186"/>
      <c r="G337" s="186"/>
      <c r="H337" s="186"/>
      <c r="I337" s="184"/>
      <c r="J337" s="184"/>
      <c r="K337" s="184"/>
      <c r="L337" s="184"/>
      <c r="M337" s="184"/>
      <c r="N337" s="184"/>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3">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3">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14" t="s">
        <v>56</v>
      </c>
      <c r="D344" s="214"/>
      <c r="E344" s="214"/>
      <c r="F344" s="214"/>
      <c r="G344" s="214"/>
      <c r="H344" s="214"/>
      <c r="I344" s="214"/>
      <c r="J344" s="214"/>
      <c r="K344" s="214"/>
      <c r="L344" s="214"/>
      <c r="M344" s="214"/>
      <c r="N344" s="214"/>
      <c r="O344" s="214"/>
      <c r="P344" s="214"/>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ht="11.5" x14ac:dyDescent="0.3">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15" t="s">
        <v>274</v>
      </c>
      <c r="C351" s="215"/>
      <c r="D351" s="215"/>
      <c r="E351" s="215"/>
      <c r="F351" s="215"/>
      <c r="G351" s="215"/>
      <c r="H351" s="215"/>
      <c r="I351" s="215"/>
      <c r="J351" s="215"/>
      <c r="K351" s="215"/>
      <c r="L351" s="215"/>
      <c r="M351" s="215"/>
      <c r="N351" s="215"/>
      <c r="O351" s="215"/>
      <c r="P351" s="215"/>
    </row>
    <row r="352" spans="1:32" ht="11.5" x14ac:dyDescent="0.3">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ht="11.5" x14ac:dyDescent="0.3">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06" t="s">
        <v>175</v>
      </c>
      <c r="F374" s="206"/>
      <c r="G374" s="206"/>
      <c r="H374" s="206"/>
      <c r="I374" s="206"/>
      <c r="J374" s="206"/>
      <c r="K374" s="206"/>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199" t="s">
        <v>420</v>
      </c>
      <c r="F382" s="200"/>
      <c r="G382" s="200"/>
      <c r="H382" s="200"/>
      <c r="I382" s="200"/>
      <c r="J382" s="200"/>
      <c r="K382" s="218"/>
      <c r="L382" s="165">
        <f>SUM(L375:N381)</f>
        <v>0</v>
      </c>
      <c r="M382" s="165"/>
      <c r="N382" s="165"/>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12" t="s">
        <v>320</v>
      </c>
      <c r="C390" s="212"/>
      <c r="D390" s="212"/>
      <c r="E390" s="212"/>
      <c r="F390" s="212"/>
      <c r="G390" s="212"/>
      <c r="H390" s="212"/>
      <c r="I390" s="212"/>
      <c r="J390" s="212"/>
      <c r="K390" s="212"/>
      <c r="L390" s="212"/>
      <c r="M390" s="212"/>
      <c r="N390" s="212"/>
      <c r="O390" s="212"/>
      <c r="P390" s="212"/>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25" t="s">
        <v>268</v>
      </c>
      <c r="E458" s="225"/>
      <c r="F458" s="225"/>
      <c r="G458" s="225"/>
      <c r="H458" s="225"/>
      <c r="I458" s="225"/>
      <c r="J458" s="225"/>
      <c r="K458" s="225"/>
      <c r="L458" s="225"/>
      <c r="M458" s="225"/>
      <c r="N458" s="225"/>
      <c r="O458" s="225"/>
      <c r="P458" s="225"/>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29" t="s">
        <v>275</v>
      </c>
      <c r="C1" s="229"/>
      <c r="D1" s="229"/>
      <c r="E1" s="229"/>
      <c r="F1" s="229"/>
    </row>
    <row r="2" spans="2:6" ht="14.25" customHeight="1" x14ac:dyDescent="0.3">
      <c r="B2" s="234" t="s">
        <v>276</v>
      </c>
      <c r="C2" s="234"/>
      <c r="D2" s="234"/>
      <c r="E2" s="234"/>
      <c r="F2" s="234"/>
    </row>
    <row r="3" spans="2:6" ht="14.25" customHeight="1" x14ac:dyDescent="0.3">
      <c r="B3" s="234" t="s">
        <v>336</v>
      </c>
      <c r="C3" s="234"/>
      <c r="D3" s="234"/>
      <c r="E3" s="234"/>
      <c r="F3" s="234"/>
    </row>
    <row r="4" spans="2:6" ht="18.75" customHeight="1" x14ac:dyDescent="0.3"/>
    <row r="5" spans="2:6" ht="17.25" customHeight="1" x14ac:dyDescent="0.3">
      <c r="B5" s="24" t="s">
        <v>277</v>
      </c>
      <c r="C5" s="230" t="s">
        <v>278</v>
      </c>
      <c r="D5" s="230"/>
      <c r="E5" s="230"/>
      <c r="F5" s="230"/>
    </row>
    <row r="6" spans="2:6" ht="17.25" customHeight="1" x14ac:dyDescent="0.3">
      <c r="C6" s="230"/>
      <c r="D6" s="230"/>
      <c r="E6" s="230"/>
      <c r="F6" s="230"/>
    </row>
    <row r="7" spans="2:6" ht="17.25" customHeight="1" x14ac:dyDescent="0.3">
      <c r="C7" s="32"/>
      <c r="D7" s="32"/>
      <c r="E7" s="32"/>
      <c r="F7" s="32"/>
    </row>
    <row r="8" spans="2:6" ht="17.25" customHeight="1" x14ac:dyDescent="0.3">
      <c r="B8" s="135" t="s">
        <v>335</v>
      </c>
      <c r="C8" s="230" t="s">
        <v>339</v>
      </c>
      <c r="D8" s="230"/>
      <c r="E8" s="230"/>
      <c r="F8" s="230"/>
    </row>
    <row r="9" spans="2:6" ht="17.25" customHeight="1" x14ac:dyDescent="0.3">
      <c r="C9" s="230"/>
      <c r="D9" s="230"/>
      <c r="E9" s="230"/>
      <c r="F9" s="230"/>
    </row>
    <row r="10" spans="2:6" ht="15.75" customHeight="1" thickBot="1" x14ac:dyDescent="0.35">
      <c r="C10" s="249"/>
      <c r="D10" s="249"/>
      <c r="E10" s="249"/>
      <c r="F10" s="249"/>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31" t="s">
        <v>209</v>
      </c>
      <c r="C13" s="232"/>
      <c r="D13" s="232"/>
      <c r="E13" s="232"/>
      <c r="F13" s="233"/>
    </row>
    <row r="14" spans="2:6" s="1" customFormat="1" ht="17.25" customHeight="1" x14ac:dyDescent="0.3">
      <c r="B14" s="2" t="s">
        <v>210</v>
      </c>
      <c r="C14" s="3" t="s">
        <v>211</v>
      </c>
      <c r="D14" s="3" t="s">
        <v>212</v>
      </c>
      <c r="E14" s="3" t="s">
        <v>213</v>
      </c>
      <c r="F14" s="4" t="s">
        <v>214</v>
      </c>
    </row>
    <row r="15" spans="2:6" ht="15.75" customHeight="1" x14ac:dyDescent="0.3">
      <c r="B15" s="235" t="s">
        <v>279</v>
      </c>
      <c r="C15" s="237" t="s">
        <v>280</v>
      </c>
      <c r="D15" s="7" t="s">
        <v>281</v>
      </c>
      <c r="E15" s="8" t="s">
        <v>283</v>
      </c>
      <c r="F15" s="9" t="s">
        <v>283</v>
      </c>
    </row>
    <row r="16" spans="2:6" ht="15.75" customHeight="1" x14ac:dyDescent="0.3">
      <c r="B16" s="236"/>
      <c r="C16" s="238"/>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35" t="s">
        <v>219</v>
      </c>
      <c r="C18" s="237" t="s">
        <v>220</v>
      </c>
      <c r="D18" s="7" t="s">
        <v>221</v>
      </c>
      <c r="E18" s="8" t="s">
        <v>222</v>
      </c>
      <c r="F18" s="9" t="s">
        <v>285</v>
      </c>
    </row>
    <row r="19" spans="2:6" ht="15" customHeight="1" x14ac:dyDescent="0.3">
      <c r="B19" s="239"/>
      <c r="C19" s="240"/>
      <c r="D19" s="7" t="s">
        <v>286</v>
      </c>
      <c r="E19" s="8" t="s">
        <v>287</v>
      </c>
      <c r="F19" s="9" t="s">
        <v>288</v>
      </c>
    </row>
    <row r="20" spans="2:6" ht="15" customHeight="1" x14ac:dyDescent="0.3">
      <c r="B20" s="239"/>
      <c r="C20" s="240"/>
      <c r="D20" s="7" t="s">
        <v>289</v>
      </c>
      <c r="E20" s="8" t="s">
        <v>290</v>
      </c>
      <c r="F20" s="9" t="s">
        <v>291</v>
      </c>
    </row>
    <row r="21" spans="2:6" ht="15" customHeight="1" x14ac:dyDescent="0.3">
      <c r="B21" s="236"/>
      <c r="C21" s="238"/>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31" t="s">
        <v>238</v>
      </c>
      <c r="C26" s="232"/>
      <c r="D26" s="232"/>
      <c r="E26" s="232"/>
      <c r="F26" s="233"/>
    </row>
    <row r="27" spans="2:6" s="1" customFormat="1" ht="17.25" customHeight="1" x14ac:dyDescent="0.3">
      <c r="B27" s="2" t="s">
        <v>210</v>
      </c>
      <c r="C27" s="3" t="s">
        <v>211</v>
      </c>
      <c r="D27" s="3" t="s">
        <v>212</v>
      </c>
      <c r="E27" s="3" t="s">
        <v>213</v>
      </c>
      <c r="F27" s="4" t="s">
        <v>214</v>
      </c>
    </row>
    <row r="28" spans="2:6" ht="15" customHeight="1" x14ac:dyDescent="0.3">
      <c r="B28" s="235" t="s">
        <v>239</v>
      </c>
      <c r="C28" s="237" t="s">
        <v>240</v>
      </c>
      <c r="D28" s="226" t="s">
        <v>241</v>
      </c>
      <c r="E28" s="8" t="s">
        <v>295</v>
      </c>
      <c r="F28" s="9" t="s">
        <v>296</v>
      </c>
    </row>
    <row r="29" spans="2:6" ht="15" customHeight="1" x14ac:dyDescent="0.3">
      <c r="B29" s="239"/>
      <c r="C29" s="240"/>
      <c r="D29" s="227"/>
      <c r="E29" s="8" t="s">
        <v>297</v>
      </c>
      <c r="F29" s="9" t="s">
        <v>298</v>
      </c>
    </row>
    <row r="30" spans="2:6" ht="15" customHeight="1" x14ac:dyDescent="0.3">
      <c r="B30" s="236"/>
      <c r="C30" s="238"/>
      <c r="D30" s="250"/>
      <c r="E30" s="8" t="s">
        <v>299</v>
      </c>
      <c r="F30" s="9" t="s">
        <v>300</v>
      </c>
    </row>
    <row r="31" spans="2:6" ht="15" customHeight="1" x14ac:dyDescent="0.3">
      <c r="B31" s="241" t="s">
        <v>242</v>
      </c>
      <c r="C31" s="246" t="s">
        <v>243</v>
      </c>
      <c r="D31" s="251" t="s">
        <v>244</v>
      </c>
      <c r="E31" s="13" t="s">
        <v>301</v>
      </c>
      <c r="F31" s="14" t="s">
        <v>302</v>
      </c>
    </row>
    <row r="32" spans="2:6" ht="15" customHeight="1" x14ac:dyDescent="0.3">
      <c r="B32" s="242"/>
      <c r="C32" s="247"/>
      <c r="D32" s="252"/>
      <c r="E32" s="25" t="s">
        <v>303</v>
      </c>
      <c r="F32" s="26" t="s">
        <v>304</v>
      </c>
    </row>
    <row r="33" spans="2:6" ht="15" customHeight="1" x14ac:dyDescent="0.3">
      <c r="B33" s="243"/>
      <c r="C33" s="248"/>
      <c r="D33" s="253"/>
      <c r="E33" s="25" t="s">
        <v>305</v>
      </c>
      <c r="F33" s="26" t="s">
        <v>306</v>
      </c>
    </row>
    <row r="34" spans="2:6" ht="15" customHeight="1" x14ac:dyDescent="0.3">
      <c r="B34" s="235" t="s">
        <v>245</v>
      </c>
      <c r="C34" s="237" t="s">
        <v>246</v>
      </c>
      <c r="D34" s="226" t="s">
        <v>247</v>
      </c>
      <c r="E34" s="8" t="s">
        <v>307</v>
      </c>
      <c r="F34" s="9" t="s">
        <v>308</v>
      </c>
    </row>
    <row r="35" spans="2:6" ht="15" customHeight="1" x14ac:dyDescent="0.3">
      <c r="B35" s="239"/>
      <c r="C35" s="240"/>
      <c r="D35" s="227"/>
      <c r="E35" s="8" t="s">
        <v>309</v>
      </c>
      <c r="F35" s="9" t="s">
        <v>310</v>
      </c>
    </row>
    <row r="36" spans="2:6" ht="15" customHeight="1" thickBot="1" x14ac:dyDescent="0.35">
      <c r="B36" s="244"/>
      <c r="C36" s="245"/>
      <c r="D36" s="228"/>
      <c r="E36" s="18" t="s">
        <v>311</v>
      </c>
      <c r="F36" s="19" t="s">
        <v>312</v>
      </c>
    </row>
    <row r="37" spans="2:6" ht="16" thickBot="1" x14ac:dyDescent="0.4">
      <c r="B37" s="21"/>
      <c r="C37" s="22"/>
      <c r="D37" s="22"/>
      <c r="E37" s="23"/>
      <c r="F37" s="23"/>
    </row>
    <row r="38" spans="2:6" ht="21.75" customHeight="1" x14ac:dyDescent="0.3">
      <c r="B38" s="231" t="s">
        <v>248</v>
      </c>
      <c r="C38" s="232"/>
      <c r="D38" s="232"/>
      <c r="E38" s="232"/>
      <c r="F38" s="233"/>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2023-07-13T16:17:28Z</cp:lastPrinted>
  <dcterms:created xsi:type="dcterms:W3CDTF">2017-02-28T18:38:56Z</dcterms:created>
  <dcterms:modified xsi:type="dcterms:W3CDTF">2023-07-13T16:17:31Z</dcterms:modified>
</cp:coreProperties>
</file>